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工事A" sheetId="1" r:id="rId1"/>
    <sheet name="記載例" sheetId="2" r:id="rId2"/>
  </sheets>
  <definedNames>
    <definedName name="_xlnm.Print_Area" localSheetId="1">'記載例'!$A$1:$W$28</definedName>
    <definedName name="_xlnm.Print_Area" localSheetId="0">'工事A'!$A$1:$W$28</definedName>
  </definedNames>
  <calcPr fullCalcOnLoad="1"/>
</workbook>
</file>

<file path=xl/sharedStrings.xml><?xml version="1.0" encoding="utf-8"?>
<sst xmlns="http://schemas.openxmlformats.org/spreadsheetml/2006/main" count="317" uniqueCount="61">
  <si>
    <t>元請</t>
  </si>
  <si>
    <t>下請</t>
  </si>
  <si>
    <t>配 置 技 術 者</t>
  </si>
  <si>
    <t>千円</t>
  </si>
  <si>
    <t>平成</t>
  </si>
  <si>
    <t>年</t>
  </si>
  <si>
    <t>月</t>
  </si>
  <si>
    <t>元請
又は
下請
の別</t>
  </si>
  <si>
    <t>JV
の
別</t>
  </si>
  <si>
    <t>工事名</t>
  </si>
  <si>
    <t>工事現場のある都道府県及び市町村名</t>
  </si>
  <si>
    <t>請負代金の額</t>
  </si>
  <si>
    <t>注文者</t>
  </si>
  <si>
    <t>氏名</t>
  </si>
  <si>
    <t>主任
技術者</t>
  </si>
  <si>
    <t>監理
技術者</t>
  </si>
  <si>
    <t>うち、
　・ＰＣ
　・法面処理
　・鋼橋上部</t>
  </si>
  <si>
    <t>主任技術者又は監理技術者の別(該当箇所にレ印を記載)</t>
  </si>
  <si>
    <t>工期</t>
  </si>
  <si>
    <t>着工年月</t>
  </si>
  <si>
    <t>完成又は
完成予定年月</t>
  </si>
  <si>
    <t>(建設工事の種類)</t>
  </si>
  <si>
    <t>工事</t>
  </si>
  <si>
    <t>(用紙Ａ４)</t>
  </si>
  <si>
    <t>(　税込　・　税抜　)</t>
  </si>
  <si>
    <t>レ</t>
  </si>
  <si>
    <t>小計</t>
  </si>
  <si>
    <t>うち　元請工事</t>
  </si>
  <si>
    <t>工　事　経　歴　書</t>
  </si>
  <si>
    <t>山形県</t>
  </si>
  <si>
    <t>Ａ工事</t>
  </si>
  <si>
    <t>土木一式</t>
  </si>
  <si>
    <t>山形市</t>
  </si>
  <si>
    <t>山形　一郎</t>
  </si>
  <si>
    <t>Ｂ工事</t>
  </si>
  <si>
    <t>天童　次郎</t>
  </si>
  <si>
    <t>Ｃ工事</t>
  </si>
  <si>
    <t>新庄　三郎</t>
  </si>
  <si>
    <t>合計</t>
  </si>
  <si>
    <t>/</t>
  </si>
  <si>
    <t>p</t>
  </si>
  <si>
    <r>
      <t>元請完工高チェック(元請完工高計×0.7＜記載した工事のうち</t>
    </r>
    <r>
      <rPr>
        <b/>
        <u val="single"/>
        <sz val="12"/>
        <color indexed="10"/>
        <rFont val="ＭＳ 明朝"/>
        <family val="1"/>
      </rPr>
      <t>元請</t>
    </r>
    <r>
      <rPr>
        <sz val="12"/>
        <rFont val="ＭＳ 明朝"/>
        <family val="1"/>
      </rPr>
      <t>の計)</t>
    </r>
  </si>
  <si>
    <t>Ｄ工事</t>
  </si>
  <si>
    <t>△△建設</t>
  </si>
  <si>
    <t>米沢　四郎</t>
  </si>
  <si>
    <t>★★建設</t>
  </si>
  <si>
    <t>Ｅ工事</t>
  </si>
  <si>
    <t>鶴岡　五郎</t>
  </si>
  <si>
    <r>
      <t>合計完工高チェック(完工高合計×0.7＜記載した工事</t>
    </r>
    <r>
      <rPr>
        <b/>
        <u val="single"/>
        <sz val="12"/>
        <color indexed="10"/>
        <rFont val="ＭＳ 明朝"/>
        <family val="1"/>
      </rPr>
      <t>全部</t>
    </r>
    <r>
      <rPr>
        <sz val="12"/>
        <rFont val="ＭＳ 明朝"/>
        <family val="1"/>
      </rPr>
      <t>の計)</t>
    </r>
  </si>
  <si>
    <r>
      <t xml:space="preserve"> ※ このチェックは</t>
    </r>
    <r>
      <rPr>
        <b/>
        <u val="single"/>
        <sz val="12"/>
        <color indexed="10"/>
        <rFont val="ＭＳ 明朝"/>
        <family val="1"/>
      </rPr>
      <t>同一シート内だけ有効</t>
    </r>
    <r>
      <rPr>
        <sz val="12"/>
        <rFont val="ＭＳ 明朝"/>
        <family val="1"/>
      </rPr>
      <t>です。</t>
    </r>
  </si>
  <si>
    <t>　　１業種が複数シートにわたる場合はここに出た結果は無視してください。(電卓でチェックしてください。)</t>
  </si>
  <si>
    <t>(　税込　・　税抜　)</t>
  </si>
  <si>
    <t>p</t>
  </si>
  <si>
    <t>/</t>
  </si>
  <si>
    <t>注文者</t>
  </si>
  <si>
    <t>氏名</t>
  </si>
  <si>
    <t>主任技術者又は監理技術者の別(該当箇所にレ印を記載)</t>
  </si>
  <si>
    <t>主任
技術者</t>
  </si>
  <si>
    <t>監理
技術者</t>
  </si>
  <si>
    <r>
      <t>様式第二号</t>
    </r>
    <r>
      <rPr>
        <sz val="11"/>
        <rFont val="ＭＳ 明朝"/>
        <family val="1"/>
      </rPr>
      <t>(第二条、第十九条の八関係)</t>
    </r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</si>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</sst>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"/>
  </numFmts>
  <fonts count="53">
    <font>
      <sz val="12"/>
      <name val="ＭＳ 明朝"/>
      <family val="1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color indexed="12"/>
      <name val="ＭＳ 明朝"/>
      <family val="1"/>
    </font>
    <font>
      <sz val="8"/>
      <color indexed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1"/>
      <color indexed="12"/>
      <name val="ＭＳ 明朝"/>
      <family val="1"/>
    </font>
    <font>
      <b/>
      <u val="single"/>
      <sz val="12"/>
      <color indexed="10"/>
      <name val="ＭＳ 明朝"/>
      <family val="1"/>
    </font>
    <font>
      <b/>
      <sz val="12"/>
      <name val="ＭＳ 明朝"/>
      <family val="1"/>
    </font>
    <font>
      <sz val="9"/>
      <name val="Meiryo UI"/>
      <family val="3"/>
    </font>
    <font>
      <sz val="18"/>
      <color indexed="54"/>
      <name val="游ゴシック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1"/>
      <color indexed="8"/>
      <name val="Yu Gothic"/>
      <family val="3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明朝"/>
      <family val="1"/>
    </font>
    <font>
      <sz val="11"/>
      <color theme="1"/>
      <name val="Yu Gothic"/>
      <family val="3"/>
    </font>
    <font>
      <sz val="11"/>
      <color theme="0"/>
      <name val="Yu Gothic"/>
      <family val="3"/>
    </font>
    <font>
      <sz val="18"/>
      <color theme="3"/>
      <name val="Calibri Light"/>
      <family val="3"/>
    </font>
    <font>
      <b/>
      <sz val="11"/>
      <color theme="0"/>
      <name val="Yu Gothic"/>
      <family val="3"/>
    </font>
    <font>
      <sz val="11"/>
      <color rgb="FF9C5700"/>
      <name val="Yu Gothic"/>
      <family val="3"/>
    </font>
    <font>
      <sz val="11"/>
      <color rgb="FFFA7D00"/>
      <name val="Yu Gothic"/>
      <family val="3"/>
    </font>
    <font>
      <sz val="11"/>
      <color rgb="FF9C0006"/>
      <name val="Yu Gothic"/>
      <family val="3"/>
    </font>
    <font>
      <b/>
      <sz val="11"/>
      <color rgb="FFFA7D00"/>
      <name val="Yu Gothic"/>
      <family val="3"/>
    </font>
    <font>
      <sz val="11"/>
      <color rgb="FFFF0000"/>
      <name val="Yu Gothic"/>
      <family val="3"/>
    </font>
    <font>
      <b/>
      <sz val="15"/>
      <color theme="3"/>
      <name val="Yu Gothic"/>
      <family val="3"/>
    </font>
    <font>
      <b/>
      <sz val="13"/>
      <color theme="3"/>
      <name val="Yu Gothic"/>
      <family val="3"/>
    </font>
    <font>
      <b/>
      <sz val="11"/>
      <color theme="3"/>
      <name val="Yu Gothic"/>
      <family val="3"/>
    </font>
    <font>
      <b/>
      <sz val="11"/>
      <color theme="1"/>
      <name val="Yu Gothic"/>
      <family val="3"/>
    </font>
    <font>
      <b/>
      <sz val="11"/>
      <color rgb="FF3F3F3F"/>
      <name val="Yu Gothic"/>
      <family val="3"/>
    </font>
    <font>
      <i/>
      <sz val="11"/>
      <color rgb="FF7F7F7F"/>
      <name val="Yu Gothic"/>
      <family val="3"/>
    </font>
    <font>
      <sz val="11"/>
      <color rgb="FF3F3F76"/>
      <name val="Yu Gothic"/>
      <family val="3"/>
    </font>
    <font>
      <sz val="11"/>
      <color rgb="FF006100"/>
      <name val="Yu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80" fontId="6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right" vertical="center" shrinkToFit="1"/>
    </xf>
    <xf numFmtId="0" fontId="7" fillId="0" borderId="17" xfId="0" applyFont="1" applyBorder="1" applyAlignment="1">
      <alignment horizontal="righ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justify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shrinkToFit="1"/>
    </xf>
    <xf numFmtId="0" fontId="0" fillId="0" borderId="0" xfId="0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5" fillId="0" borderId="14" xfId="0" applyFont="1" applyBorder="1" applyAlignment="1">
      <alignment horizontal="left" shrinkToFit="1"/>
    </xf>
    <xf numFmtId="0" fontId="6" fillId="0" borderId="19" xfId="0" applyFont="1" applyBorder="1" applyAlignment="1">
      <alignment horizontal="justify" vertical="center" wrapText="1" shrinkToFit="1"/>
    </xf>
    <xf numFmtId="0" fontId="9" fillId="0" borderId="0" xfId="0" applyFont="1" applyAlignment="1">
      <alignment horizontal="center" vertical="center"/>
    </xf>
    <xf numFmtId="180" fontId="0" fillId="0" borderId="0" xfId="0" applyNumberFormat="1" applyAlignment="1">
      <alignment vertical="center" shrinkToFit="1"/>
    </xf>
    <xf numFmtId="0" fontId="11" fillId="0" borderId="23" xfId="0" applyFont="1" applyBorder="1" applyAlignment="1">
      <alignment vertical="center"/>
    </xf>
    <xf numFmtId="0" fontId="13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 shrinkToFit="1"/>
    </xf>
    <xf numFmtId="0" fontId="2" fillId="0" borderId="29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180" fontId="2" fillId="0" borderId="27" xfId="0" applyNumberFormat="1" applyFont="1" applyBorder="1" applyAlignment="1">
      <alignment vertical="center" shrinkToFit="1"/>
    </xf>
    <xf numFmtId="180" fontId="2" fillId="0" borderId="13" xfId="0" applyNumberFormat="1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0" fontId="2" fillId="0" borderId="10" xfId="48" applyNumberFormat="1" applyFont="1" applyBorder="1" applyAlignment="1">
      <alignment vertical="center" shrinkToFit="1"/>
    </xf>
    <xf numFmtId="180" fontId="2" fillId="0" borderId="17" xfId="48" applyNumberFormat="1" applyFont="1" applyBorder="1" applyAlignment="1">
      <alignment vertical="center" shrinkToFit="1"/>
    </xf>
    <xf numFmtId="180" fontId="6" fillId="0" borderId="10" xfId="48" applyNumberFormat="1" applyFont="1" applyBorder="1" applyAlignment="1">
      <alignment vertical="center" shrinkToFit="1"/>
    </xf>
    <xf numFmtId="180" fontId="6" fillId="0" borderId="17" xfId="48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180" fontId="6" fillId="0" borderId="27" xfId="0" applyNumberFormat="1" applyFont="1" applyBorder="1" applyAlignment="1">
      <alignment vertical="center" shrinkToFit="1"/>
    </xf>
    <xf numFmtId="180" fontId="6" fillId="0" borderId="1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476250</xdr:colOff>
      <xdr:row>24</xdr:row>
      <xdr:rowOff>76200</xdr:rowOff>
    </xdr:from>
    <xdr:ext cx="104775" cy="161925"/>
    <xdr:sp>
      <xdr:nvSpPr>
        <xdr:cNvPr id="1" name="テキスト ボックス 1"/>
        <xdr:cNvSpPr txBox="1">
          <a:spLocks noChangeArrowheads="1"/>
        </xdr:cNvSpPr>
      </xdr:nvSpPr>
      <xdr:spPr>
        <a:xfrm>
          <a:off x="7572375" y="681990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oneCellAnchor>
    <xdr:from>
      <xdr:col>8</xdr:col>
      <xdr:colOff>476250</xdr:colOff>
      <xdr:row>27</xdr:row>
      <xdr:rowOff>76200</xdr:rowOff>
    </xdr:from>
    <xdr:ext cx="104775" cy="161925"/>
    <xdr:sp>
      <xdr:nvSpPr>
        <xdr:cNvPr id="2" name="テキスト ボックス 2"/>
        <xdr:cNvSpPr txBox="1">
          <a:spLocks noChangeArrowheads="1"/>
        </xdr:cNvSpPr>
      </xdr:nvSpPr>
      <xdr:spPr>
        <a:xfrm>
          <a:off x="7572375" y="7324725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twoCellAnchor>
    <xdr:from>
      <xdr:col>11</xdr:col>
      <xdr:colOff>133350</xdr:colOff>
      <xdr:row>7</xdr:row>
      <xdr:rowOff>247650</xdr:rowOff>
    </xdr:from>
    <xdr:to>
      <xdr:col>12</xdr:col>
      <xdr:colOff>104775</xdr:colOff>
      <xdr:row>8</xdr:row>
      <xdr:rowOff>228600</xdr:rowOff>
    </xdr:to>
    <xdr:sp>
      <xdr:nvSpPr>
        <xdr:cNvPr id="3" name="オートシェイプ 3"/>
        <xdr:cNvSpPr>
          <a:spLocks/>
        </xdr:cNvSpPr>
      </xdr:nvSpPr>
      <xdr:spPr>
        <a:xfrm>
          <a:off x="9077325" y="1390650"/>
          <a:ext cx="923925" cy="409575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</xdr:col>
      <xdr:colOff>104775</xdr:colOff>
      <xdr:row>23</xdr:row>
      <xdr:rowOff>47625</xdr:rowOff>
    </xdr:from>
    <xdr:ext cx="5962650" cy="666750"/>
    <xdr:sp>
      <xdr:nvSpPr>
        <xdr:cNvPr id="4" name="テキスト ボックス 12"/>
        <xdr:cNvSpPr txBox="1">
          <a:spLocks noChangeArrowheads="1"/>
        </xdr:cNvSpPr>
      </xdr:nvSpPr>
      <xdr:spPr>
        <a:xfrm>
          <a:off x="219075" y="6600825"/>
          <a:ext cx="59626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　決算終了後、許可行政庁に提出した工事経歴書の写しを利用して差し支え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２　資格の有効期間が１年の地方公共団体には直前１期分、有効期間が２年の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地方公共団体には直前２期分の工事経歴書の写しを提出してください。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476250</xdr:colOff>
      <xdr:row>24</xdr:row>
      <xdr:rowOff>76200</xdr:rowOff>
    </xdr:from>
    <xdr:ext cx="171450" cy="152400"/>
    <xdr:sp>
      <xdr:nvSpPr>
        <xdr:cNvPr id="1" name="テキスト ボックス 5"/>
        <xdr:cNvSpPr txBox="1">
          <a:spLocks noChangeArrowheads="1"/>
        </xdr:cNvSpPr>
      </xdr:nvSpPr>
      <xdr:spPr>
        <a:xfrm>
          <a:off x="7572375" y="6819900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oneCellAnchor>
    <xdr:from>
      <xdr:col>8</xdr:col>
      <xdr:colOff>476250</xdr:colOff>
      <xdr:row>27</xdr:row>
      <xdr:rowOff>76200</xdr:rowOff>
    </xdr:from>
    <xdr:ext cx="171450" cy="152400"/>
    <xdr:sp>
      <xdr:nvSpPr>
        <xdr:cNvPr id="2" name="テキスト ボックス 6"/>
        <xdr:cNvSpPr txBox="1">
          <a:spLocks noChangeArrowheads="1"/>
        </xdr:cNvSpPr>
      </xdr:nvSpPr>
      <xdr:spPr>
        <a:xfrm>
          <a:off x="7572375" y="7324725"/>
          <a:ext cx="1714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</a:t>
          </a:r>
        </a:p>
      </xdr:txBody>
    </xdr:sp>
    <xdr:clientData/>
  </xdr:oneCellAnchor>
  <xdr:twoCellAnchor>
    <xdr:from>
      <xdr:col>11</xdr:col>
      <xdr:colOff>133350</xdr:colOff>
      <xdr:row>7</xdr:row>
      <xdr:rowOff>247650</xdr:rowOff>
    </xdr:from>
    <xdr:to>
      <xdr:col>12</xdr:col>
      <xdr:colOff>104775</xdr:colOff>
      <xdr:row>8</xdr:row>
      <xdr:rowOff>228600</xdr:rowOff>
    </xdr:to>
    <xdr:sp>
      <xdr:nvSpPr>
        <xdr:cNvPr id="3" name="オートシェイプ 7"/>
        <xdr:cNvSpPr>
          <a:spLocks/>
        </xdr:cNvSpPr>
      </xdr:nvSpPr>
      <xdr:spPr>
        <a:xfrm>
          <a:off x="9077325" y="1390650"/>
          <a:ext cx="923925" cy="409575"/>
        </a:xfrm>
        <a:prstGeom prst="bracketPair">
          <a:avLst>
            <a:gd name="adj" fmla="val -3636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485775</xdr:colOff>
      <xdr:row>3</xdr:row>
      <xdr:rowOff>66675</xdr:rowOff>
    </xdr:from>
    <xdr:to>
      <xdr:col>9</xdr:col>
      <xdr:colOff>438150</xdr:colOff>
      <xdr:row>5</xdr:row>
      <xdr:rowOff>66675</xdr:rowOff>
    </xdr:to>
    <xdr:sp>
      <xdr:nvSpPr>
        <xdr:cNvPr id="4" name="楕円 9"/>
        <xdr:cNvSpPr>
          <a:spLocks/>
        </xdr:cNvSpPr>
      </xdr:nvSpPr>
      <xdr:spPr>
        <a:xfrm>
          <a:off x="7581900" y="571500"/>
          <a:ext cx="59055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1</xdr:row>
      <xdr:rowOff>19050</xdr:rowOff>
    </xdr:from>
    <xdr:to>
      <xdr:col>18</xdr:col>
      <xdr:colOff>133350</xdr:colOff>
      <xdr:row>3</xdr:row>
      <xdr:rowOff>47625</xdr:rowOff>
    </xdr:to>
    <xdr:sp>
      <xdr:nvSpPr>
        <xdr:cNvPr id="5" name="オートシェイプ 10"/>
        <xdr:cNvSpPr>
          <a:spLocks/>
        </xdr:cNvSpPr>
      </xdr:nvSpPr>
      <xdr:spPr>
        <a:xfrm>
          <a:off x="8782050" y="190500"/>
          <a:ext cx="2686050" cy="361950"/>
        </a:xfrm>
        <a:prstGeom prst="wedgeRectCallout">
          <a:avLst>
            <a:gd name="adj1" fmla="val 45629"/>
            <a:gd name="adj2" fmla="val 7571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余白に工事種別ごとにページを記入してください。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ページ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総ページ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304800</xdr:colOff>
      <xdr:row>14</xdr:row>
      <xdr:rowOff>257175</xdr:rowOff>
    </xdr:from>
    <xdr:to>
      <xdr:col>9</xdr:col>
      <xdr:colOff>428625</xdr:colOff>
      <xdr:row>20</xdr:row>
      <xdr:rowOff>57150</xdr:rowOff>
    </xdr:to>
    <xdr:sp>
      <xdr:nvSpPr>
        <xdr:cNvPr id="6" name="オートシェイプ 11"/>
        <xdr:cNvSpPr>
          <a:spLocks/>
        </xdr:cNvSpPr>
      </xdr:nvSpPr>
      <xdr:spPr>
        <a:xfrm>
          <a:off x="419100" y="3895725"/>
          <a:ext cx="7743825" cy="1914525"/>
        </a:xfrm>
        <a:prstGeom prst="wedgeRectCallout">
          <a:avLst>
            <a:gd name="adj1" fmla="val -37421"/>
            <a:gd name="adj2" fmla="val -6193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①　元請工事を、元請のみの完工高の合計の７割を超えるところまで、請負金額の大きい順に記載します。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元請完工高のみの合計の７割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350,000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500,000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千円×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0.7)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記載した元請完工高の計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Ａ～Ｃ工事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370,000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②　まだ書いていない元請工事か、下請工事を記載し、完工高の総計の７割を超えるところまで請負金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額の大きい順に記載します。必ずしも元請工事を全部記載する必要はありません。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完工高の合計額の７割　　　　　　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490,000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＝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700,000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千円×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0.7)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記載した工事の計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Ａ～Ｅ工事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540,000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千円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１　大きい金額の下請工事があったとしても、必ず元請工事の下に記載してください。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２　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500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万円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建築一式工事の場合は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1,500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万円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未満の軽微な工事は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件まで記載してください。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３　件数が少ない場合は、全ての工事を記載してもかまいません。</a:t>
          </a:r>
        </a:p>
      </xdr:txBody>
    </xdr:sp>
    <xdr:clientData/>
  </xdr:twoCellAnchor>
  <xdr:twoCellAnchor>
    <xdr:from>
      <xdr:col>1</xdr:col>
      <xdr:colOff>142875</xdr:colOff>
      <xdr:row>25</xdr:row>
      <xdr:rowOff>76200</xdr:rowOff>
    </xdr:from>
    <xdr:to>
      <xdr:col>6</xdr:col>
      <xdr:colOff>790575</xdr:colOff>
      <xdr:row>27</xdr:row>
      <xdr:rowOff>152400</xdr:rowOff>
    </xdr:to>
    <xdr:sp>
      <xdr:nvSpPr>
        <xdr:cNvPr id="7" name="オートシェイプ 15"/>
        <xdr:cNvSpPr>
          <a:spLocks/>
        </xdr:cNvSpPr>
      </xdr:nvSpPr>
      <xdr:spPr>
        <a:xfrm>
          <a:off x="257175" y="7038975"/>
          <a:ext cx="5800725" cy="361950"/>
        </a:xfrm>
        <a:prstGeom prst="wedgeRectCallout">
          <a:avLst>
            <a:gd name="adj1" fmla="val 57171"/>
            <a:gd name="adj2" fmla="val 421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「合計」欄は</a:t>
          </a:r>
          <a:r>
            <a:rPr lang="en-US" cap="none" sz="1000" b="0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完工高に計上した全ての工事の合計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決算額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を記載します。１業種が複数ページになる場合は、最終ページのみ記載します。</a:t>
          </a:r>
        </a:p>
      </xdr:txBody>
    </xdr:sp>
    <xdr:clientData/>
  </xdr:twoCellAnchor>
  <xdr:twoCellAnchor>
    <xdr:from>
      <xdr:col>4</xdr:col>
      <xdr:colOff>971550</xdr:colOff>
      <xdr:row>20</xdr:row>
      <xdr:rowOff>323850</xdr:rowOff>
    </xdr:from>
    <xdr:to>
      <xdr:col>7</xdr:col>
      <xdr:colOff>57150</xdr:colOff>
      <xdr:row>21</xdr:row>
      <xdr:rowOff>333375</xdr:rowOff>
    </xdr:to>
    <xdr:sp>
      <xdr:nvSpPr>
        <xdr:cNvPr id="8" name="オートシェイプ 16"/>
        <xdr:cNvSpPr>
          <a:spLocks/>
        </xdr:cNvSpPr>
      </xdr:nvSpPr>
      <xdr:spPr>
        <a:xfrm>
          <a:off x="3124200" y="6076950"/>
          <a:ext cx="3390900" cy="361950"/>
        </a:xfrm>
        <a:prstGeom prst="wedgeRectCallout">
          <a:avLst>
            <a:gd name="adj1" fmla="val 47277"/>
            <a:gd name="adj2" fmla="val 9706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「小計」欄はページごとに記載した工事の件数及び完工高の額の合計を記載します。</a:t>
          </a:r>
        </a:p>
      </xdr:txBody>
    </xdr:sp>
    <xdr:clientData/>
  </xdr:twoCellAnchor>
  <xdr:twoCellAnchor>
    <xdr:from>
      <xdr:col>10</xdr:col>
      <xdr:colOff>47625</xdr:colOff>
      <xdr:row>22</xdr:row>
      <xdr:rowOff>38100</xdr:rowOff>
    </xdr:from>
    <xdr:to>
      <xdr:col>13</xdr:col>
      <xdr:colOff>200025</xdr:colOff>
      <xdr:row>24</xdr:row>
      <xdr:rowOff>114300</xdr:rowOff>
    </xdr:to>
    <xdr:sp>
      <xdr:nvSpPr>
        <xdr:cNvPr id="9" name="オートシェイプ 18"/>
        <xdr:cNvSpPr>
          <a:spLocks/>
        </xdr:cNvSpPr>
      </xdr:nvSpPr>
      <xdr:spPr>
        <a:xfrm>
          <a:off x="8734425" y="6496050"/>
          <a:ext cx="1619250" cy="361950"/>
        </a:xfrm>
        <a:prstGeom prst="wedgeRectCallout">
          <a:avLst>
            <a:gd name="adj1" fmla="val 46750"/>
            <a:gd name="adj2" fmla="val 10293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元請工事の完工高の合計を記載します。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Zeros="0" tabSelected="1" view="pageBreakPreview" zoomScale="130" zoomScaleNormal="90" zoomScaleSheetLayoutView="130" zoomScalePageLayoutView="0" workbookViewId="0" topLeftCell="A1">
      <selection activeCell="B10" sqref="B10"/>
    </sheetView>
  </sheetViews>
  <sheetFormatPr defaultColWidth="8.796875" defaultRowHeight="15"/>
  <cols>
    <col min="1" max="1" width="1.203125" style="2" customWidth="1"/>
    <col min="2" max="2" width="11.19921875" style="2" customWidth="1"/>
    <col min="3" max="4" width="5.09765625" style="2" customWidth="1"/>
    <col min="5" max="5" width="23.69921875" style="2" customWidth="1"/>
    <col min="6" max="6" width="9" style="2" customWidth="1"/>
    <col min="7" max="7" width="12.5" style="2" customWidth="1"/>
    <col min="8" max="9" width="6.69921875" style="2" bestFit="1" customWidth="1"/>
    <col min="10" max="10" width="10" style="2" customWidth="1"/>
    <col min="11" max="11" width="2.69921875" style="2" customWidth="1"/>
    <col min="12" max="12" width="10" style="2" customWidth="1"/>
    <col min="13" max="13" width="2.69921875" style="2" customWidth="1"/>
    <col min="14" max="15" width="2.59765625" style="2" customWidth="1"/>
    <col min="16" max="16" width="1.8984375" style="2" customWidth="1"/>
    <col min="17" max="17" width="2.59765625" style="2" customWidth="1"/>
    <col min="18" max="18" width="2.69921875" style="2" customWidth="1"/>
    <col min="19" max="20" width="2.59765625" style="2" customWidth="1"/>
    <col min="21" max="21" width="1.8984375" style="2" customWidth="1"/>
    <col min="22" max="22" width="2.59765625" style="2" customWidth="1"/>
    <col min="23" max="23" width="2.69921875" style="2" customWidth="1"/>
    <col min="24" max="16384" width="9" style="2" customWidth="1"/>
  </cols>
  <sheetData>
    <row r="1" spans="1:23" s="16" customFormat="1" ht="13.5">
      <c r="A1" s="15" t="s">
        <v>59</v>
      </c>
      <c r="W1" s="17" t="s">
        <v>23</v>
      </c>
    </row>
    <row r="2" s="16" customFormat="1" ht="7.5" customHeight="1"/>
    <row r="3" spans="1:23" s="16" customFormat="1" ht="18.7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="16" customFormat="1" ht="7.5" customHeight="1"/>
    <row r="5" spans="2:22" s="16" customFormat="1" ht="13.5">
      <c r="B5" s="46" t="s">
        <v>21</v>
      </c>
      <c r="C5" s="46"/>
      <c r="D5" s="48"/>
      <c r="E5" s="48"/>
      <c r="F5" s="48"/>
      <c r="G5" s="16" t="s">
        <v>22</v>
      </c>
      <c r="H5" s="16" t="s">
        <v>51</v>
      </c>
      <c r="S5" s="27" t="s">
        <v>52</v>
      </c>
      <c r="T5" s="29"/>
      <c r="U5" s="16" t="s">
        <v>53</v>
      </c>
      <c r="V5" s="29"/>
    </row>
    <row r="6" s="16" customFormat="1" ht="13.5"/>
    <row r="7" spans="2:24" s="6" customFormat="1" ht="15.75" customHeight="1">
      <c r="B7" s="31" t="s">
        <v>54</v>
      </c>
      <c r="C7" s="31" t="s">
        <v>7</v>
      </c>
      <c r="D7" s="31" t="s">
        <v>8</v>
      </c>
      <c r="E7" s="31" t="s">
        <v>9</v>
      </c>
      <c r="F7" s="53" t="s">
        <v>10</v>
      </c>
      <c r="G7" s="52" t="s">
        <v>2</v>
      </c>
      <c r="H7" s="31"/>
      <c r="I7" s="31"/>
      <c r="J7" s="33" t="s">
        <v>11</v>
      </c>
      <c r="K7" s="34"/>
      <c r="L7" s="35"/>
      <c r="M7" s="36"/>
      <c r="N7" s="41" t="s">
        <v>18</v>
      </c>
      <c r="O7" s="35"/>
      <c r="P7" s="35"/>
      <c r="Q7" s="35"/>
      <c r="R7" s="35"/>
      <c r="S7" s="35"/>
      <c r="T7" s="35"/>
      <c r="U7" s="35"/>
      <c r="V7" s="35"/>
      <c r="W7" s="36"/>
      <c r="X7" s="1"/>
    </row>
    <row r="8" spans="2:24" s="6" customFormat="1" ht="33.75" customHeight="1">
      <c r="B8" s="47"/>
      <c r="C8" s="47"/>
      <c r="D8" s="47"/>
      <c r="E8" s="47"/>
      <c r="F8" s="54"/>
      <c r="G8" s="31" t="s">
        <v>55</v>
      </c>
      <c r="H8" s="51" t="s">
        <v>56</v>
      </c>
      <c r="I8" s="51"/>
      <c r="J8" s="9"/>
      <c r="K8" s="10"/>
      <c r="L8" s="37" t="s">
        <v>16</v>
      </c>
      <c r="M8" s="38"/>
      <c r="N8" s="33" t="s">
        <v>19</v>
      </c>
      <c r="O8" s="34"/>
      <c r="P8" s="34"/>
      <c r="Q8" s="34"/>
      <c r="R8" s="42"/>
      <c r="S8" s="33" t="s">
        <v>20</v>
      </c>
      <c r="T8" s="34"/>
      <c r="U8" s="34"/>
      <c r="V8" s="34"/>
      <c r="W8" s="42"/>
      <c r="X8" s="1"/>
    </row>
    <row r="9" spans="2:24" s="6" customFormat="1" ht="24">
      <c r="B9" s="32"/>
      <c r="C9" s="32"/>
      <c r="D9" s="32"/>
      <c r="E9" s="32"/>
      <c r="F9" s="55"/>
      <c r="G9" s="32"/>
      <c r="H9" s="4" t="s">
        <v>57</v>
      </c>
      <c r="I9" s="5" t="s">
        <v>58</v>
      </c>
      <c r="J9" s="7"/>
      <c r="K9" s="8"/>
      <c r="L9" s="39"/>
      <c r="M9" s="40"/>
      <c r="N9" s="43"/>
      <c r="O9" s="44"/>
      <c r="P9" s="44"/>
      <c r="Q9" s="44"/>
      <c r="R9" s="45"/>
      <c r="S9" s="43"/>
      <c r="T9" s="44"/>
      <c r="U9" s="44"/>
      <c r="V9" s="44"/>
      <c r="W9" s="45"/>
      <c r="X9" s="1"/>
    </row>
    <row r="10" spans="2:24" ht="27.75" customHeight="1">
      <c r="B10" s="18"/>
      <c r="C10" s="21"/>
      <c r="D10" s="18"/>
      <c r="E10" s="26"/>
      <c r="F10" s="18"/>
      <c r="G10" s="18"/>
      <c r="H10" s="19"/>
      <c r="I10" s="20"/>
      <c r="J10" s="3"/>
      <c r="K10" s="22" t="s">
        <v>3</v>
      </c>
      <c r="L10" s="3"/>
      <c r="M10" s="22" t="s">
        <v>3</v>
      </c>
      <c r="N10" s="11" t="s">
        <v>60</v>
      </c>
      <c r="O10" s="12"/>
      <c r="P10" s="13" t="s">
        <v>5</v>
      </c>
      <c r="Q10" s="12"/>
      <c r="R10" s="14" t="s">
        <v>6</v>
      </c>
      <c r="S10" s="11" t="s">
        <v>60</v>
      </c>
      <c r="T10" s="12"/>
      <c r="U10" s="13" t="s">
        <v>5</v>
      </c>
      <c r="V10" s="12"/>
      <c r="W10" s="14" t="s">
        <v>6</v>
      </c>
      <c r="X10" s="1"/>
    </row>
    <row r="11" spans="2:24" ht="27.75" customHeight="1">
      <c r="B11" s="18"/>
      <c r="C11" s="21"/>
      <c r="D11" s="18"/>
      <c r="E11" s="26"/>
      <c r="F11" s="18"/>
      <c r="G11" s="18"/>
      <c r="H11" s="19"/>
      <c r="I11" s="20"/>
      <c r="J11" s="3"/>
      <c r="K11" s="22" t="s">
        <v>3</v>
      </c>
      <c r="L11" s="3"/>
      <c r="M11" s="22" t="s">
        <v>3</v>
      </c>
      <c r="N11" s="11" t="s">
        <v>60</v>
      </c>
      <c r="O11" s="12"/>
      <c r="P11" s="13" t="s">
        <v>5</v>
      </c>
      <c r="Q11" s="12"/>
      <c r="R11" s="14" t="s">
        <v>6</v>
      </c>
      <c r="S11" s="11" t="s">
        <v>60</v>
      </c>
      <c r="T11" s="12"/>
      <c r="U11" s="13" t="s">
        <v>5</v>
      </c>
      <c r="V11" s="12"/>
      <c r="W11" s="14" t="s">
        <v>6</v>
      </c>
      <c r="X11" s="1"/>
    </row>
    <row r="12" spans="2:24" ht="27.75" customHeight="1">
      <c r="B12" s="18"/>
      <c r="C12" s="21"/>
      <c r="D12" s="18"/>
      <c r="E12" s="26"/>
      <c r="F12" s="18"/>
      <c r="G12" s="18"/>
      <c r="H12" s="19"/>
      <c r="I12" s="20"/>
      <c r="J12" s="3"/>
      <c r="K12" s="22" t="s">
        <v>3</v>
      </c>
      <c r="L12" s="3"/>
      <c r="M12" s="22" t="s">
        <v>3</v>
      </c>
      <c r="N12" s="11" t="s">
        <v>60</v>
      </c>
      <c r="O12" s="12"/>
      <c r="P12" s="13" t="s">
        <v>5</v>
      </c>
      <c r="Q12" s="12"/>
      <c r="R12" s="14" t="s">
        <v>6</v>
      </c>
      <c r="S12" s="11" t="s">
        <v>60</v>
      </c>
      <c r="T12" s="12"/>
      <c r="U12" s="13" t="s">
        <v>5</v>
      </c>
      <c r="V12" s="12"/>
      <c r="W12" s="14" t="s">
        <v>6</v>
      </c>
      <c r="X12" s="1"/>
    </row>
    <row r="13" spans="2:24" ht="27.75" customHeight="1">
      <c r="B13" s="18"/>
      <c r="C13" s="21"/>
      <c r="D13" s="18"/>
      <c r="E13" s="26"/>
      <c r="F13" s="18"/>
      <c r="G13" s="18"/>
      <c r="H13" s="19"/>
      <c r="I13" s="20"/>
      <c r="J13" s="3"/>
      <c r="K13" s="22" t="s">
        <v>3</v>
      </c>
      <c r="L13" s="3"/>
      <c r="M13" s="22" t="s">
        <v>3</v>
      </c>
      <c r="N13" s="11" t="s">
        <v>60</v>
      </c>
      <c r="O13" s="12"/>
      <c r="P13" s="13" t="s">
        <v>5</v>
      </c>
      <c r="Q13" s="12"/>
      <c r="R13" s="14" t="s">
        <v>6</v>
      </c>
      <c r="S13" s="11" t="s">
        <v>60</v>
      </c>
      <c r="T13" s="12"/>
      <c r="U13" s="13" t="s">
        <v>5</v>
      </c>
      <c r="V13" s="12"/>
      <c r="W13" s="14" t="s">
        <v>6</v>
      </c>
      <c r="X13" s="1"/>
    </row>
    <row r="14" spans="2:24" ht="27.75" customHeight="1">
      <c r="B14" s="18"/>
      <c r="C14" s="21"/>
      <c r="D14" s="18"/>
      <c r="E14" s="26"/>
      <c r="F14" s="18"/>
      <c r="G14" s="18"/>
      <c r="H14" s="19"/>
      <c r="I14" s="20"/>
      <c r="J14" s="3"/>
      <c r="K14" s="22" t="s">
        <v>3</v>
      </c>
      <c r="L14" s="3"/>
      <c r="M14" s="22" t="s">
        <v>3</v>
      </c>
      <c r="N14" s="11" t="s">
        <v>60</v>
      </c>
      <c r="O14" s="12"/>
      <c r="P14" s="13" t="s">
        <v>5</v>
      </c>
      <c r="Q14" s="12"/>
      <c r="R14" s="14" t="s">
        <v>6</v>
      </c>
      <c r="S14" s="11" t="s">
        <v>60</v>
      </c>
      <c r="T14" s="12"/>
      <c r="U14" s="13" t="s">
        <v>5</v>
      </c>
      <c r="V14" s="12"/>
      <c r="W14" s="14" t="s">
        <v>6</v>
      </c>
      <c r="X14" s="1"/>
    </row>
    <row r="15" spans="2:24" ht="27.75" customHeight="1">
      <c r="B15" s="18"/>
      <c r="C15" s="21"/>
      <c r="D15" s="18"/>
      <c r="E15" s="26"/>
      <c r="F15" s="18"/>
      <c r="G15" s="18"/>
      <c r="H15" s="19"/>
      <c r="I15" s="20"/>
      <c r="J15" s="3"/>
      <c r="K15" s="22" t="s">
        <v>3</v>
      </c>
      <c r="L15" s="3"/>
      <c r="M15" s="22" t="s">
        <v>3</v>
      </c>
      <c r="N15" s="11" t="s">
        <v>60</v>
      </c>
      <c r="O15" s="12"/>
      <c r="P15" s="13" t="s">
        <v>5</v>
      </c>
      <c r="Q15" s="12"/>
      <c r="R15" s="14" t="s">
        <v>6</v>
      </c>
      <c r="S15" s="11" t="s">
        <v>60</v>
      </c>
      <c r="T15" s="12"/>
      <c r="U15" s="13" t="s">
        <v>5</v>
      </c>
      <c r="V15" s="12"/>
      <c r="W15" s="14" t="s">
        <v>6</v>
      </c>
      <c r="X15" s="1"/>
    </row>
    <row r="16" spans="2:24" ht="27.75" customHeight="1">
      <c r="B16" s="18"/>
      <c r="C16" s="21"/>
      <c r="D16" s="18"/>
      <c r="E16" s="26"/>
      <c r="F16" s="18"/>
      <c r="G16" s="18"/>
      <c r="H16" s="19"/>
      <c r="I16" s="20"/>
      <c r="J16" s="3"/>
      <c r="K16" s="22" t="s">
        <v>3</v>
      </c>
      <c r="L16" s="3"/>
      <c r="M16" s="22" t="s">
        <v>3</v>
      </c>
      <c r="N16" s="11" t="s">
        <v>60</v>
      </c>
      <c r="O16" s="12"/>
      <c r="P16" s="13" t="s">
        <v>5</v>
      </c>
      <c r="Q16" s="12"/>
      <c r="R16" s="14" t="s">
        <v>6</v>
      </c>
      <c r="S16" s="11" t="s">
        <v>60</v>
      </c>
      <c r="T16" s="12"/>
      <c r="U16" s="13" t="s">
        <v>5</v>
      </c>
      <c r="V16" s="12"/>
      <c r="W16" s="14" t="s">
        <v>6</v>
      </c>
      <c r="X16" s="1"/>
    </row>
    <row r="17" spans="2:24" ht="27.75" customHeight="1">
      <c r="B17" s="18"/>
      <c r="C17" s="21"/>
      <c r="D17" s="18"/>
      <c r="E17" s="26"/>
      <c r="F17" s="18"/>
      <c r="G17" s="18"/>
      <c r="H17" s="19"/>
      <c r="I17" s="20"/>
      <c r="J17" s="3"/>
      <c r="K17" s="22" t="s">
        <v>3</v>
      </c>
      <c r="L17" s="3"/>
      <c r="M17" s="22" t="s">
        <v>3</v>
      </c>
      <c r="N17" s="11" t="s">
        <v>60</v>
      </c>
      <c r="O17" s="12"/>
      <c r="P17" s="13" t="s">
        <v>5</v>
      </c>
      <c r="Q17" s="12"/>
      <c r="R17" s="14" t="s">
        <v>6</v>
      </c>
      <c r="S17" s="11" t="s">
        <v>60</v>
      </c>
      <c r="T17" s="12"/>
      <c r="U17" s="13" t="s">
        <v>5</v>
      </c>
      <c r="V17" s="12"/>
      <c r="W17" s="14" t="s">
        <v>6</v>
      </c>
      <c r="X17" s="1"/>
    </row>
    <row r="18" spans="2:24" ht="27.75" customHeight="1">
      <c r="B18" s="18"/>
      <c r="C18" s="21"/>
      <c r="D18" s="18"/>
      <c r="E18" s="26"/>
      <c r="F18" s="18"/>
      <c r="G18" s="18"/>
      <c r="H18" s="19"/>
      <c r="I18" s="20"/>
      <c r="J18" s="3"/>
      <c r="K18" s="22" t="s">
        <v>3</v>
      </c>
      <c r="L18" s="3"/>
      <c r="M18" s="22" t="s">
        <v>3</v>
      </c>
      <c r="N18" s="11" t="s">
        <v>60</v>
      </c>
      <c r="O18" s="12"/>
      <c r="P18" s="13" t="s">
        <v>5</v>
      </c>
      <c r="Q18" s="12"/>
      <c r="R18" s="14" t="s">
        <v>6</v>
      </c>
      <c r="S18" s="11" t="s">
        <v>60</v>
      </c>
      <c r="T18" s="12"/>
      <c r="U18" s="13" t="s">
        <v>5</v>
      </c>
      <c r="V18" s="12"/>
      <c r="W18" s="14" t="s">
        <v>6</v>
      </c>
      <c r="X18" s="1"/>
    </row>
    <row r="19" spans="2:24" ht="27.75" customHeight="1">
      <c r="B19" s="18"/>
      <c r="C19" s="21"/>
      <c r="D19" s="18"/>
      <c r="E19" s="26"/>
      <c r="F19" s="18"/>
      <c r="G19" s="18"/>
      <c r="H19" s="19"/>
      <c r="I19" s="20"/>
      <c r="J19" s="3"/>
      <c r="K19" s="22" t="s">
        <v>3</v>
      </c>
      <c r="L19" s="3"/>
      <c r="M19" s="22" t="s">
        <v>3</v>
      </c>
      <c r="N19" s="11" t="s">
        <v>60</v>
      </c>
      <c r="O19" s="12"/>
      <c r="P19" s="13" t="s">
        <v>5</v>
      </c>
      <c r="Q19" s="12"/>
      <c r="R19" s="14" t="s">
        <v>6</v>
      </c>
      <c r="S19" s="11" t="s">
        <v>60</v>
      </c>
      <c r="T19" s="12"/>
      <c r="U19" s="13" t="s">
        <v>5</v>
      </c>
      <c r="V19" s="12"/>
      <c r="W19" s="14" t="s">
        <v>6</v>
      </c>
      <c r="X19" s="1"/>
    </row>
    <row r="20" spans="2:24" ht="27.75" customHeight="1">
      <c r="B20" s="18"/>
      <c r="C20" s="21"/>
      <c r="D20" s="18"/>
      <c r="E20" s="26"/>
      <c r="F20" s="18"/>
      <c r="G20" s="18"/>
      <c r="H20" s="19"/>
      <c r="I20" s="20"/>
      <c r="J20" s="3"/>
      <c r="K20" s="22" t="s">
        <v>3</v>
      </c>
      <c r="L20" s="3"/>
      <c r="M20" s="22" t="s">
        <v>3</v>
      </c>
      <c r="N20" s="11" t="s">
        <v>60</v>
      </c>
      <c r="O20" s="12"/>
      <c r="P20" s="13" t="s">
        <v>5</v>
      </c>
      <c r="Q20" s="12"/>
      <c r="R20" s="14" t="s">
        <v>6</v>
      </c>
      <c r="S20" s="11" t="s">
        <v>60</v>
      </c>
      <c r="T20" s="12"/>
      <c r="U20" s="13" t="s">
        <v>5</v>
      </c>
      <c r="V20" s="12"/>
      <c r="W20" s="14" t="s">
        <v>6</v>
      </c>
      <c r="X20" s="1"/>
    </row>
    <row r="21" spans="2:24" ht="27.75" customHeight="1">
      <c r="B21" s="18"/>
      <c r="C21" s="21"/>
      <c r="D21" s="18"/>
      <c r="E21" s="26"/>
      <c r="F21" s="18"/>
      <c r="G21" s="18"/>
      <c r="H21" s="19"/>
      <c r="I21" s="20"/>
      <c r="J21" s="3"/>
      <c r="K21" s="22" t="s">
        <v>3</v>
      </c>
      <c r="L21" s="3"/>
      <c r="M21" s="22" t="s">
        <v>3</v>
      </c>
      <c r="N21" s="11" t="s">
        <v>60</v>
      </c>
      <c r="O21" s="12"/>
      <c r="P21" s="13" t="s">
        <v>5</v>
      </c>
      <c r="Q21" s="12"/>
      <c r="R21" s="14" t="s">
        <v>6</v>
      </c>
      <c r="S21" s="11" t="s">
        <v>60</v>
      </c>
      <c r="T21" s="12"/>
      <c r="U21" s="13" t="s">
        <v>5</v>
      </c>
      <c r="V21" s="12"/>
      <c r="W21" s="14" t="s">
        <v>6</v>
      </c>
      <c r="X21" s="1"/>
    </row>
    <row r="22" spans="2:24" ht="27.75" customHeight="1">
      <c r="B22" s="18"/>
      <c r="C22" s="21"/>
      <c r="D22" s="18"/>
      <c r="E22" s="26"/>
      <c r="F22" s="18"/>
      <c r="G22" s="18"/>
      <c r="H22" s="19"/>
      <c r="I22" s="20"/>
      <c r="J22" s="3"/>
      <c r="K22" s="22" t="s">
        <v>3</v>
      </c>
      <c r="L22" s="3"/>
      <c r="M22" s="22" t="s">
        <v>3</v>
      </c>
      <c r="N22" s="11" t="s">
        <v>60</v>
      </c>
      <c r="O22" s="12"/>
      <c r="P22" s="13" t="s">
        <v>5</v>
      </c>
      <c r="Q22" s="12"/>
      <c r="R22" s="14" t="s">
        <v>6</v>
      </c>
      <c r="S22" s="11" t="s">
        <v>60</v>
      </c>
      <c r="T22" s="12"/>
      <c r="U22" s="13" t="s">
        <v>5</v>
      </c>
      <c r="V22" s="12"/>
      <c r="W22" s="14" t="s">
        <v>6</v>
      </c>
      <c r="X22" s="1"/>
    </row>
    <row r="23" spans="10:13" ht="7.5" customHeight="1">
      <c r="J23" s="23"/>
      <c r="K23" s="23"/>
      <c r="L23" s="23"/>
      <c r="M23" s="23"/>
    </row>
    <row r="24" spans="8:23" s="6" customFormat="1" ht="15" customHeight="1">
      <c r="H24" s="49" t="s">
        <v>26</v>
      </c>
      <c r="I24" s="70">
        <f>COUNTA($E$10:$E$22)</f>
        <v>0</v>
      </c>
      <c r="J24" s="56">
        <f>SUM(J10:J22)</f>
        <v>0</v>
      </c>
      <c r="K24" s="24"/>
      <c r="L24" s="56">
        <f>SUM(L10:L22)</f>
        <v>0</v>
      </c>
      <c r="M24" s="24"/>
      <c r="N24" s="58" t="s">
        <v>27</v>
      </c>
      <c r="O24" s="59"/>
      <c r="P24" s="59"/>
      <c r="Q24" s="59"/>
      <c r="R24" s="59"/>
      <c r="S24" s="59"/>
      <c r="T24" s="59"/>
      <c r="U24" s="59"/>
      <c r="V24" s="59"/>
      <c r="W24" s="60"/>
    </row>
    <row r="25" spans="8:23" s="6" customFormat="1" ht="17.25" customHeight="1">
      <c r="H25" s="50"/>
      <c r="I25" s="71"/>
      <c r="J25" s="57"/>
      <c r="K25" s="25" t="s">
        <v>3</v>
      </c>
      <c r="L25" s="57"/>
      <c r="M25" s="25" t="s">
        <v>3</v>
      </c>
      <c r="N25" s="61">
        <f>SUMIF($C$10:C22,"元請",$J$10:$J$22)</f>
        <v>0</v>
      </c>
      <c r="O25" s="62"/>
      <c r="P25" s="62"/>
      <c r="Q25" s="62"/>
      <c r="R25" s="22" t="s">
        <v>3</v>
      </c>
      <c r="S25" s="61">
        <f>SUMIF($C$10:C22,"元請",$L$10:$L$22)</f>
        <v>0</v>
      </c>
      <c r="T25" s="62"/>
      <c r="U25" s="62"/>
      <c r="V25" s="62"/>
      <c r="W25" s="22" t="s">
        <v>3</v>
      </c>
    </row>
    <row r="26" spans="10:13" ht="7.5" customHeight="1">
      <c r="J26" s="28"/>
      <c r="K26" s="23"/>
      <c r="L26" s="28"/>
      <c r="M26" s="23"/>
    </row>
    <row r="27" spans="8:23" s="6" customFormat="1" ht="15" customHeight="1">
      <c r="H27" s="49" t="s">
        <v>38</v>
      </c>
      <c r="I27" s="66"/>
      <c r="J27" s="68"/>
      <c r="K27" s="24"/>
      <c r="L27" s="68"/>
      <c r="M27" s="24"/>
      <c r="N27" s="58" t="s">
        <v>27</v>
      </c>
      <c r="O27" s="59"/>
      <c r="P27" s="59"/>
      <c r="Q27" s="59"/>
      <c r="R27" s="59"/>
      <c r="S27" s="59"/>
      <c r="T27" s="59"/>
      <c r="U27" s="59"/>
      <c r="V27" s="59"/>
      <c r="W27" s="60"/>
    </row>
    <row r="28" spans="8:23" s="6" customFormat="1" ht="17.25" customHeight="1">
      <c r="H28" s="50"/>
      <c r="I28" s="67"/>
      <c r="J28" s="69"/>
      <c r="K28" s="25" t="s">
        <v>3</v>
      </c>
      <c r="L28" s="69"/>
      <c r="M28" s="25" t="s">
        <v>3</v>
      </c>
      <c r="N28" s="63"/>
      <c r="O28" s="64"/>
      <c r="P28" s="64"/>
      <c r="Q28" s="64"/>
      <c r="R28" s="22" t="s">
        <v>3</v>
      </c>
      <c r="S28" s="63"/>
      <c r="T28" s="64"/>
      <c r="U28" s="64"/>
      <c r="V28" s="64"/>
      <c r="W28" s="22" t="s">
        <v>3</v>
      </c>
    </row>
    <row r="29" ht="15.75" thickBot="1"/>
    <row r="30" spans="2:9" ht="19.5" customHeight="1" thickBot="1" thickTop="1">
      <c r="B30" s="2" t="s">
        <v>41</v>
      </c>
      <c r="I30" s="30" t="str">
        <f>IF($N$28*0.7&lt;SUMIF($C$10:$C$22,"元請",$J$10:$J$22),"OK","NG")</f>
        <v>NG</v>
      </c>
    </row>
    <row r="31" ht="4.5" customHeight="1" thickBot="1" thickTop="1"/>
    <row r="32" spans="2:9" ht="19.5" customHeight="1" thickBot="1" thickTop="1">
      <c r="B32" s="2" t="s">
        <v>48</v>
      </c>
      <c r="I32" s="30" t="str">
        <f>IF(J27*0.7&lt;SUM($J$10:$J$22),"OK","NG")</f>
        <v>NG</v>
      </c>
    </row>
    <row r="33" ht="7.5" customHeight="1" thickTop="1"/>
    <row r="34" ht="14.25">
      <c r="B34" s="2" t="s">
        <v>49</v>
      </c>
    </row>
    <row r="35" ht="14.25">
      <c r="B35" s="2" t="s">
        <v>50</v>
      </c>
    </row>
  </sheetData>
  <sheetProtection/>
  <mergeCells count="30">
    <mergeCell ref="A3:W3"/>
    <mergeCell ref="H27:H28"/>
    <mergeCell ref="I27:I28"/>
    <mergeCell ref="J27:J28"/>
    <mergeCell ref="L27:L28"/>
    <mergeCell ref="I24:I25"/>
    <mergeCell ref="J24:J25"/>
    <mergeCell ref="L24:L25"/>
    <mergeCell ref="N24:W24"/>
    <mergeCell ref="N25:Q25"/>
    <mergeCell ref="S25:V25"/>
    <mergeCell ref="N27:W27"/>
    <mergeCell ref="N28:Q28"/>
    <mergeCell ref="S28:V28"/>
    <mergeCell ref="B5:C5"/>
    <mergeCell ref="B7:B9"/>
    <mergeCell ref="D5:F5"/>
    <mergeCell ref="H24:H25"/>
    <mergeCell ref="H8:I8"/>
    <mergeCell ref="G7:I7"/>
    <mergeCell ref="C7:C9"/>
    <mergeCell ref="D7:D9"/>
    <mergeCell ref="E7:E9"/>
    <mergeCell ref="F7:F9"/>
    <mergeCell ref="G8:G9"/>
    <mergeCell ref="J7:M7"/>
    <mergeCell ref="L8:M9"/>
    <mergeCell ref="N7:W7"/>
    <mergeCell ref="N8:R9"/>
    <mergeCell ref="S8:W9"/>
  </mergeCells>
  <conditionalFormatting sqref="I30 I32">
    <cfRule type="cellIs" priority="1" dxfId="4" operator="equal" stopIfTrue="1">
      <formula>"OK"</formula>
    </cfRule>
    <cfRule type="cellIs" priority="2" dxfId="5" operator="equal" stopIfTrue="1">
      <formula>"NG"</formula>
    </cfRule>
  </conditionalFormatting>
  <dataValidations count="3">
    <dataValidation type="list" allowBlank="1" showInputMessage="1" showErrorMessage="1" sqref="H10:I22">
      <formula1>"レ"</formula1>
    </dataValidation>
    <dataValidation type="list" allowBlank="1" showInputMessage="1" showErrorMessage="1" sqref="D10:D22">
      <formula1>"JV"</formula1>
    </dataValidation>
    <dataValidation type="list" allowBlank="1" showInputMessage="1" showErrorMessage="1" sqref="C10:C22">
      <formula1>"元請,下請"</formula1>
    </dataValidation>
  </dataValidations>
  <printOptions/>
  <pageMargins left="0.1968503937007874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showGridLines="0" view="pageBreakPreview" zoomScale="90" zoomScaleNormal="90" zoomScaleSheetLayoutView="90" zoomScalePageLayoutView="0" workbookViewId="0" topLeftCell="A1">
      <selection activeCell="C22" sqref="C22"/>
    </sheetView>
  </sheetViews>
  <sheetFormatPr defaultColWidth="8.796875" defaultRowHeight="15"/>
  <cols>
    <col min="1" max="1" width="1.203125" style="2" customWidth="1"/>
    <col min="2" max="2" width="11.19921875" style="2" customWidth="1"/>
    <col min="3" max="4" width="5.09765625" style="2" customWidth="1"/>
    <col min="5" max="5" width="23.69921875" style="2" customWidth="1"/>
    <col min="6" max="6" width="9" style="2" customWidth="1"/>
    <col min="7" max="7" width="12.5" style="2" customWidth="1"/>
    <col min="8" max="9" width="6.69921875" style="2" bestFit="1" customWidth="1"/>
    <col min="10" max="10" width="10" style="2" customWidth="1"/>
    <col min="11" max="11" width="2.69921875" style="2" customWidth="1"/>
    <col min="12" max="12" width="10" style="2" customWidth="1"/>
    <col min="13" max="13" width="2.69921875" style="2" customWidth="1"/>
    <col min="14" max="15" width="2.59765625" style="2" customWidth="1"/>
    <col min="16" max="16" width="1.8984375" style="2" customWidth="1"/>
    <col min="17" max="17" width="2.59765625" style="2" customWidth="1"/>
    <col min="18" max="18" width="2.69921875" style="2" customWidth="1"/>
    <col min="19" max="20" width="2.59765625" style="2" customWidth="1"/>
    <col min="21" max="21" width="1.8984375" style="2" customWidth="1"/>
    <col min="22" max="22" width="2.59765625" style="2" customWidth="1"/>
    <col min="23" max="23" width="2.69921875" style="2" customWidth="1"/>
    <col min="24" max="16384" width="9" style="2" customWidth="1"/>
  </cols>
  <sheetData>
    <row r="1" spans="1:23" s="16" customFormat="1" ht="13.5">
      <c r="A1" s="15" t="s">
        <v>59</v>
      </c>
      <c r="W1" s="17" t="s">
        <v>23</v>
      </c>
    </row>
    <row r="2" s="16" customFormat="1" ht="7.5" customHeight="1"/>
    <row r="3" spans="1:23" s="16" customFormat="1" ht="18.75">
      <c r="A3" s="65" t="s">
        <v>28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="16" customFormat="1" ht="7.5" customHeight="1"/>
    <row r="5" spans="2:22" s="16" customFormat="1" ht="13.5">
      <c r="B5" s="46" t="s">
        <v>21</v>
      </c>
      <c r="C5" s="46"/>
      <c r="D5" s="48" t="s">
        <v>31</v>
      </c>
      <c r="E5" s="48"/>
      <c r="F5" s="48"/>
      <c r="G5" s="16" t="s">
        <v>22</v>
      </c>
      <c r="H5" s="16" t="s">
        <v>24</v>
      </c>
      <c r="S5" s="27" t="s">
        <v>40</v>
      </c>
      <c r="T5" s="29">
        <v>1</v>
      </c>
      <c r="U5" s="16" t="s">
        <v>39</v>
      </c>
      <c r="V5" s="29">
        <v>1</v>
      </c>
    </row>
    <row r="6" s="16" customFormat="1" ht="13.5"/>
    <row r="7" spans="2:24" s="6" customFormat="1" ht="15.75" customHeight="1">
      <c r="B7" s="31" t="s">
        <v>12</v>
      </c>
      <c r="C7" s="31" t="s">
        <v>7</v>
      </c>
      <c r="D7" s="31" t="s">
        <v>8</v>
      </c>
      <c r="E7" s="31" t="s">
        <v>9</v>
      </c>
      <c r="F7" s="53" t="s">
        <v>10</v>
      </c>
      <c r="G7" s="52" t="s">
        <v>2</v>
      </c>
      <c r="H7" s="31"/>
      <c r="I7" s="31"/>
      <c r="J7" s="33" t="s">
        <v>11</v>
      </c>
      <c r="K7" s="34"/>
      <c r="L7" s="35"/>
      <c r="M7" s="36"/>
      <c r="N7" s="41" t="s">
        <v>18</v>
      </c>
      <c r="O7" s="35"/>
      <c r="P7" s="35"/>
      <c r="Q7" s="35"/>
      <c r="R7" s="35"/>
      <c r="S7" s="35"/>
      <c r="T7" s="35"/>
      <c r="U7" s="35"/>
      <c r="V7" s="35"/>
      <c r="W7" s="36"/>
      <c r="X7" s="1"/>
    </row>
    <row r="8" spans="2:24" s="6" customFormat="1" ht="33.75" customHeight="1">
      <c r="B8" s="47"/>
      <c r="C8" s="47"/>
      <c r="D8" s="47"/>
      <c r="E8" s="47"/>
      <c r="F8" s="54"/>
      <c r="G8" s="31" t="s">
        <v>13</v>
      </c>
      <c r="H8" s="51" t="s">
        <v>17</v>
      </c>
      <c r="I8" s="51"/>
      <c r="J8" s="9"/>
      <c r="K8" s="10"/>
      <c r="L8" s="37" t="s">
        <v>16</v>
      </c>
      <c r="M8" s="38"/>
      <c r="N8" s="33" t="s">
        <v>19</v>
      </c>
      <c r="O8" s="34"/>
      <c r="P8" s="34"/>
      <c r="Q8" s="34"/>
      <c r="R8" s="42"/>
      <c r="S8" s="33" t="s">
        <v>20</v>
      </c>
      <c r="T8" s="34"/>
      <c r="U8" s="34"/>
      <c r="V8" s="34"/>
      <c r="W8" s="42"/>
      <c r="X8" s="1"/>
    </row>
    <row r="9" spans="2:24" s="6" customFormat="1" ht="24">
      <c r="B9" s="32"/>
      <c r="C9" s="32"/>
      <c r="D9" s="32"/>
      <c r="E9" s="32"/>
      <c r="F9" s="55"/>
      <c r="G9" s="32"/>
      <c r="H9" s="4" t="s">
        <v>14</v>
      </c>
      <c r="I9" s="5" t="s">
        <v>15</v>
      </c>
      <c r="J9" s="7"/>
      <c r="K9" s="8"/>
      <c r="L9" s="39"/>
      <c r="M9" s="40"/>
      <c r="N9" s="43"/>
      <c r="O9" s="44"/>
      <c r="P9" s="44"/>
      <c r="Q9" s="44"/>
      <c r="R9" s="45"/>
      <c r="S9" s="43"/>
      <c r="T9" s="44"/>
      <c r="U9" s="44"/>
      <c r="V9" s="44"/>
      <c r="W9" s="45"/>
      <c r="X9" s="1"/>
    </row>
    <row r="10" spans="2:24" ht="27.75" customHeight="1">
      <c r="B10" s="18" t="s">
        <v>29</v>
      </c>
      <c r="C10" s="21" t="s">
        <v>0</v>
      </c>
      <c r="D10" s="18"/>
      <c r="E10" s="26" t="s">
        <v>30</v>
      </c>
      <c r="F10" s="18" t="s">
        <v>32</v>
      </c>
      <c r="G10" s="18" t="s">
        <v>33</v>
      </c>
      <c r="H10" s="19"/>
      <c r="I10" s="20" t="s">
        <v>25</v>
      </c>
      <c r="J10" s="3">
        <v>200000</v>
      </c>
      <c r="K10" s="22" t="s">
        <v>3</v>
      </c>
      <c r="L10" s="3"/>
      <c r="M10" s="22" t="s">
        <v>3</v>
      </c>
      <c r="N10" s="11" t="s">
        <v>4</v>
      </c>
      <c r="O10" s="12">
        <v>18</v>
      </c>
      <c r="P10" s="13" t="s">
        <v>5</v>
      </c>
      <c r="Q10" s="12">
        <v>11</v>
      </c>
      <c r="R10" s="14" t="s">
        <v>6</v>
      </c>
      <c r="S10" s="11" t="s">
        <v>4</v>
      </c>
      <c r="T10" s="12">
        <v>19</v>
      </c>
      <c r="U10" s="13" t="s">
        <v>5</v>
      </c>
      <c r="V10" s="12">
        <v>8</v>
      </c>
      <c r="W10" s="14" t="s">
        <v>6</v>
      </c>
      <c r="X10" s="1"/>
    </row>
    <row r="11" spans="2:24" ht="27.75" customHeight="1">
      <c r="B11" s="18" t="s">
        <v>29</v>
      </c>
      <c r="C11" s="21" t="s">
        <v>0</v>
      </c>
      <c r="D11" s="18"/>
      <c r="E11" s="26" t="s">
        <v>34</v>
      </c>
      <c r="F11" s="18" t="s">
        <v>32</v>
      </c>
      <c r="G11" s="18" t="s">
        <v>35</v>
      </c>
      <c r="H11" s="19"/>
      <c r="I11" s="20" t="s">
        <v>25</v>
      </c>
      <c r="J11" s="3">
        <v>120000</v>
      </c>
      <c r="K11" s="22" t="s">
        <v>3</v>
      </c>
      <c r="L11" s="3"/>
      <c r="M11" s="22" t="s">
        <v>3</v>
      </c>
      <c r="N11" s="11" t="s">
        <v>4</v>
      </c>
      <c r="O11" s="12">
        <v>18</v>
      </c>
      <c r="P11" s="13" t="s">
        <v>5</v>
      </c>
      <c r="Q11" s="12">
        <v>12</v>
      </c>
      <c r="R11" s="14" t="s">
        <v>6</v>
      </c>
      <c r="S11" s="11" t="s">
        <v>4</v>
      </c>
      <c r="T11" s="12">
        <v>19</v>
      </c>
      <c r="U11" s="13" t="s">
        <v>5</v>
      </c>
      <c r="V11" s="12">
        <v>6</v>
      </c>
      <c r="W11" s="14" t="s">
        <v>6</v>
      </c>
      <c r="X11" s="1"/>
    </row>
    <row r="12" spans="2:24" ht="27.75" customHeight="1">
      <c r="B12" s="18" t="s">
        <v>32</v>
      </c>
      <c r="C12" s="21" t="s">
        <v>0</v>
      </c>
      <c r="D12" s="18"/>
      <c r="E12" s="26" t="s">
        <v>36</v>
      </c>
      <c r="F12" s="18" t="s">
        <v>32</v>
      </c>
      <c r="G12" s="18" t="s">
        <v>37</v>
      </c>
      <c r="H12" s="19" t="s">
        <v>25</v>
      </c>
      <c r="I12" s="20"/>
      <c r="J12" s="3">
        <v>50000</v>
      </c>
      <c r="K12" s="22" t="s">
        <v>3</v>
      </c>
      <c r="L12" s="3"/>
      <c r="M12" s="22" t="s">
        <v>3</v>
      </c>
      <c r="N12" s="11" t="s">
        <v>4</v>
      </c>
      <c r="O12" s="12">
        <v>19</v>
      </c>
      <c r="P12" s="13" t="s">
        <v>5</v>
      </c>
      <c r="Q12" s="12">
        <v>1</v>
      </c>
      <c r="R12" s="14" t="s">
        <v>6</v>
      </c>
      <c r="S12" s="11" t="s">
        <v>4</v>
      </c>
      <c r="T12" s="12">
        <v>19</v>
      </c>
      <c r="U12" s="13" t="s">
        <v>5</v>
      </c>
      <c r="V12" s="12">
        <v>3</v>
      </c>
      <c r="W12" s="14" t="s">
        <v>6</v>
      </c>
      <c r="X12" s="1"/>
    </row>
    <row r="13" spans="2:24" ht="27.75" customHeight="1">
      <c r="B13" s="18" t="s">
        <v>43</v>
      </c>
      <c r="C13" s="21" t="s">
        <v>1</v>
      </c>
      <c r="D13" s="18"/>
      <c r="E13" s="26" t="s">
        <v>42</v>
      </c>
      <c r="F13" s="18" t="s">
        <v>32</v>
      </c>
      <c r="G13" s="18" t="s">
        <v>44</v>
      </c>
      <c r="H13" s="19" t="s">
        <v>25</v>
      </c>
      <c r="I13" s="20"/>
      <c r="J13" s="3">
        <v>100000</v>
      </c>
      <c r="K13" s="22" t="s">
        <v>3</v>
      </c>
      <c r="L13" s="3"/>
      <c r="M13" s="22" t="s">
        <v>3</v>
      </c>
      <c r="N13" s="11" t="s">
        <v>4</v>
      </c>
      <c r="O13" s="12">
        <v>19</v>
      </c>
      <c r="P13" s="13" t="s">
        <v>5</v>
      </c>
      <c r="Q13" s="12">
        <v>2</v>
      </c>
      <c r="R13" s="14" t="s">
        <v>6</v>
      </c>
      <c r="S13" s="11" t="s">
        <v>4</v>
      </c>
      <c r="T13" s="12">
        <v>19</v>
      </c>
      <c r="U13" s="13" t="s">
        <v>5</v>
      </c>
      <c r="V13" s="12">
        <v>7</v>
      </c>
      <c r="W13" s="14" t="s">
        <v>6</v>
      </c>
      <c r="X13" s="1"/>
    </row>
    <row r="14" spans="2:24" ht="27.75" customHeight="1">
      <c r="B14" s="18" t="s">
        <v>45</v>
      </c>
      <c r="C14" s="21" t="s">
        <v>1</v>
      </c>
      <c r="D14" s="18"/>
      <c r="E14" s="26" t="s">
        <v>46</v>
      </c>
      <c r="F14" s="18" t="s">
        <v>32</v>
      </c>
      <c r="G14" s="18" t="s">
        <v>47</v>
      </c>
      <c r="H14" s="19" t="s">
        <v>25</v>
      </c>
      <c r="I14" s="20"/>
      <c r="J14" s="3">
        <v>70000</v>
      </c>
      <c r="K14" s="22" t="s">
        <v>3</v>
      </c>
      <c r="L14" s="3"/>
      <c r="M14" s="22" t="s">
        <v>3</v>
      </c>
      <c r="N14" s="11" t="s">
        <v>4</v>
      </c>
      <c r="O14" s="12">
        <v>19</v>
      </c>
      <c r="P14" s="13" t="s">
        <v>5</v>
      </c>
      <c r="Q14" s="12">
        <v>4</v>
      </c>
      <c r="R14" s="14" t="s">
        <v>6</v>
      </c>
      <c r="S14" s="11" t="s">
        <v>4</v>
      </c>
      <c r="T14" s="12">
        <v>19</v>
      </c>
      <c r="U14" s="13" t="s">
        <v>5</v>
      </c>
      <c r="V14" s="12">
        <v>6</v>
      </c>
      <c r="W14" s="14" t="s">
        <v>6</v>
      </c>
      <c r="X14" s="1"/>
    </row>
    <row r="15" spans="2:24" ht="27.75" customHeight="1">
      <c r="B15" s="18"/>
      <c r="C15" s="21"/>
      <c r="D15" s="18"/>
      <c r="E15" s="26"/>
      <c r="F15" s="18"/>
      <c r="G15" s="18"/>
      <c r="H15" s="19"/>
      <c r="I15" s="20"/>
      <c r="J15" s="3"/>
      <c r="K15" s="22" t="s">
        <v>3</v>
      </c>
      <c r="L15" s="3"/>
      <c r="M15" s="22" t="s">
        <v>3</v>
      </c>
      <c r="N15" s="11" t="s">
        <v>4</v>
      </c>
      <c r="O15" s="12"/>
      <c r="P15" s="13" t="s">
        <v>5</v>
      </c>
      <c r="Q15" s="12"/>
      <c r="R15" s="14" t="s">
        <v>6</v>
      </c>
      <c r="S15" s="11" t="s">
        <v>4</v>
      </c>
      <c r="T15" s="12"/>
      <c r="U15" s="13" t="s">
        <v>5</v>
      </c>
      <c r="V15" s="12"/>
      <c r="W15" s="14" t="s">
        <v>6</v>
      </c>
      <c r="X15" s="1"/>
    </row>
    <row r="16" spans="2:24" ht="27.75" customHeight="1">
      <c r="B16" s="18"/>
      <c r="C16" s="21"/>
      <c r="D16" s="18"/>
      <c r="E16" s="26"/>
      <c r="F16" s="18"/>
      <c r="G16" s="18"/>
      <c r="H16" s="19"/>
      <c r="I16" s="20"/>
      <c r="J16" s="3"/>
      <c r="K16" s="22" t="s">
        <v>3</v>
      </c>
      <c r="L16" s="3"/>
      <c r="M16" s="22" t="s">
        <v>3</v>
      </c>
      <c r="N16" s="11" t="s">
        <v>4</v>
      </c>
      <c r="O16" s="12"/>
      <c r="P16" s="13" t="s">
        <v>5</v>
      </c>
      <c r="Q16" s="12"/>
      <c r="R16" s="14" t="s">
        <v>6</v>
      </c>
      <c r="S16" s="11" t="s">
        <v>4</v>
      </c>
      <c r="T16" s="12"/>
      <c r="U16" s="13" t="s">
        <v>5</v>
      </c>
      <c r="V16" s="12"/>
      <c r="W16" s="14" t="s">
        <v>6</v>
      </c>
      <c r="X16" s="1"/>
    </row>
    <row r="17" spans="2:24" ht="27.75" customHeight="1">
      <c r="B17" s="18"/>
      <c r="C17" s="21"/>
      <c r="D17" s="18"/>
      <c r="E17" s="26"/>
      <c r="F17" s="18"/>
      <c r="G17" s="18"/>
      <c r="H17" s="19"/>
      <c r="I17" s="20"/>
      <c r="J17" s="3"/>
      <c r="K17" s="22" t="s">
        <v>3</v>
      </c>
      <c r="L17" s="3"/>
      <c r="M17" s="22" t="s">
        <v>3</v>
      </c>
      <c r="N17" s="11" t="s">
        <v>4</v>
      </c>
      <c r="O17" s="12"/>
      <c r="P17" s="13" t="s">
        <v>5</v>
      </c>
      <c r="Q17" s="12"/>
      <c r="R17" s="14" t="s">
        <v>6</v>
      </c>
      <c r="S17" s="11" t="s">
        <v>4</v>
      </c>
      <c r="T17" s="12"/>
      <c r="U17" s="13" t="s">
        <v>5</v>
      </c>
      <c r="V17" s="12"/>
      <c r="W17" s="14" t="s">
        <v>6</v>
      </c>
      <c r="X17" s="1"/>
    </row>
    <row r="18" spans="2:24" ht="27.75" customHeight="1">
      <c r="B18" s="18"/>
      <c r="C18" s="21"/>
      <c r="D18" s="18"/>
      <c r="E18" s="26"/>
      <c r="F18" s="18"/>
      <c r="G18" s="18"/>
      <c r="H18" s="19"/>
      <c r="I18" s="20"/>
      <c r="J18" s="3"/>
      <c r="K18" s="22" t="s">
        <v>3</v>
      </c>
      <c r="L18" s="3"/>
      <c r="M18" s="22" t="s">
        <v>3</v>
      </c>
      <c r="N18" s="11" t="s">
        <v>4</v>
      </c>
      <c r="O18" s="12"/>
      <c r="P18" s="13" t="s">
        <v>5</v>
      </c>
      <c r="Q18" s="12"/>
      <c r="R18" s="14" t="s">
        <v>6</v>
      </c>
      <c r="S18" s="11" t="s">
        <v>4</v>
      </c>
      <c r="T18" s="12"/>
      <c r="U18" s="13" t="s">
        <v>5</v>
      </c>
      <c r="V18" s="12"/>
      <c r="W18" s="14" t="s">
        <v>6</v>
      </c>
      <c r="X18" s="1"/>
    </row>
    <row r="19" spans="2:24" ht="27.75" customHeight="1">
      <c r="B19" s="18"/>
      <c r="C19" s="21"/>
      <c r="D19" s="18"/>
      <c r="E19" s="26"/>
      <c r="F19" s="18"/>
      <c r="G19" s="18"/>
      <c r="H19" s="19"/>
      <c r="I19" s="20"/>
      <c r="J19" s="3"/>
      <c r="K19" s="22" t="s">
        <v>3</v>
      </c>
      <c r="L19" s="3"/>
      <c r="M19" s="22" t="s">
        <v>3</v>
      </c>
      <c r="N19" s="11" t="s">
        <v>4</v>
      </c>
      <c r="O19" s="12"/>
      <c r="P19" s="13" t="s">
        <v>5</v>
      </c>
      <c r="Q19" s="12"/>
      <c r="R19" s="14" t="s">
        <v>6</v>
      </c>
      <c r="S19" s="11" t="s">
        <v>4</v>
      </c>
      <c r="T19" s="12"/>
      <c r="U19" s="13" t="s">
        <v>5</v>
      </c>
      <c r="V19" s="12"/>
      <c r="W19" s="14" t="s">
        <v>6</v>
      </c>
      <c r="X19" s="1"/>
    </row>
    <row r="20" spans="2:24" ht="27.75" customHeight="1">
      <c r="B20" s="18"/>
      <c r="C20" s="21"/>
      <c r="D20" s="18"/>
      <c r="E20" s="26"/>
      <c r="F20" s="18"/>
      <c r="G20" s="18"/>
      <c r="H20" s="19"/>
      <c r="I20" s="20"/>
      <c r="J20" s="3"/>
      <c r="K20" s="22" t="s">
        <v>3</v>
      </c>
      <c r="L20" s="3"/>
      <c r="M20" s="22" t="s">
        <v>3</v>
      </c>
      <c r="N20" s="11" t="s">
        <v>4</v>
      </c>
      <c r="O20" s="12"/>
      <c r="P20" s="13" t="s">
        <v>5</v>
      </c>
      <c r="Q20" s="12"/>
      <c r="R20" s="14" t="s">
        <v>6</v>
      </c>
      <c r="S20" s="11" t="s">
        <v>4</v>
      </c>
      <c r="T20" s="12"/>
      <c r="U20" s="13" t="s">
        <v>5</v>
      </c>
      <c r="V20" s="12"/>
      <c r="W20" s="14" t="s">
        <v>6</v>
      </c>
      <c r="X20" s="1"/>
    </row>
    <row r="21" spans="2:24" ht="27.75" customHeight="1">
      <c r="B21" s="18"/>
      <c r="C21" s="21"/>
      <c r="D21" s="18"/>
      <c r="E21" s="26"/>
      <c r="F21" s="18"/>
      <c r="G21" s="18"/>
      <c r="H21" s="19"/>
      <c r="I21" s="20"/>
      <c r="J21" s="3"/>
      <c r="K21" s="22" t="s">
        <v>3</v>
      </c>
      <c r="L21" s="3"/>
      <c r="M21" s="22" t="s">
        <v>3</v>
      </c>
      <c r="N21" s="11" t="s">
        <v>4</v>
      </c>
      <c r="O21" s="12"/>
      <c r="P21" s="13" t="s">
        <v>5</v>
      </c>
      <c r="Q21" s="12"/>
      <c r="R21" s="14" t="s">
        <v>6</v>
      </c>
      <c r="S21" s="11" t="s">
        <v>4</v>
      </c>
      <c r="T21" s="12"/>
      <c r="U21" s="13" t="s">
        <v>5</v>
      </c>
      <c r="V21" s="12"/>
      <c r="W21" s="14" t="s">
        <v>6</v>
      </c>
      <c r="X21" s="1"/>
    </row>
    <row r="22" spans="2:24" ht="27.75" customHeight="1">
      <c r="B22" s="18"/>
      <c r="C22" s="21"/>
      <c r="D22" s="18"/>
      <c r="E22" s="26"/>
      <c r="F22" s="18"/>
      <c r="G22" s="18"/>
      <c r="H22" s="19"/>
      <c r="I22" s="20"/>
      <c r="J22" s="3"/>
      <c r="K22" s="22" t="s">
        <v>3</v>
      </c>
      <c r="L22" s="3"/>
      <c r="M22" s="22" t="s">
        <v>3</v>
      </c>
      <c r="N22" s="11" t="s">
        <v>4</v>
      </c>
      <c r="O22" s="12"/>
      <c r="P22" s="13" t="s">
        <v>5</v>
      </c>
      <c r="Q22" s="12"/>
      <c r="R22" s="14" t="s">
        <v>6</v>
      </c>
      <c r="S22" s="11" t="s">
        <v>4</v>
      </c>
      <c r="T22" s="12"/>
      <c r="U22" s="13" t="s">
        <v>5</v>
      </c>
      <c r="V22" s="12"/>
      <c r="W22" s="14" t="s">
        <v>6</v>
      </c>
      <c r="X22" s="1"/>
    </row>
    <row r="23" spans="10:13" ht="7.5" customHeight="1">
      <c r="J23" s="23"/>
      <c r="K23" s="23"/>
      <c r="L23" s="23"/>
      <c r="M23" s="23"/>
    </row>
    <row r="24" spans="8:23" s="6" customFormat="1" ht="15" customHeight="1">
      <c r="H24" s="49" t="s">
        <v>26</v>
      </c>
      <c r="I24" s="70">
        <f>COUNTA($E$10:$E$22)</f>
        <v>5</v>
      </c>
      <c r="J24" s="56">
        <f>SUM(J10:J22)</f>
        <v>540000</v>
      </c>
      <c r="K24" s="24"/>
      <c r="L24" s="56">
        <f>SUM(L10:L22)</f>
        <v>0</v>
      </c>
      <c r="M24" s="24"/>
      <c r="N24" s="58" t="s">
        <v>27</v>
      </c>
      <c r="O24" s="59"/>
      <c r="P24" s="59"/>
      <c r="Q24" s="59"/>
      <c r="R24" s="59"/>
      <c r="S24" s="59"/>
      <c r="T24" s="59"/>
      <c r="U24" s="59"/>
      <c r="V24" s="59"/>
      <c r="W24" s="60"/>
    </row>
    <row r="25" spans="8:23" s="6" customFormat="1" ht="17.25" customHeight="1">
      <c r="H25" s="50"/>
      <c r="I25" s="71"/>
      <c r="J25" s="57"/>
      <c r="K25" s="25" t="s">
        <v>3</v>
      </c>
      <c r="L25" s="57"/>
      <c r="M25" s="25" t="s">
        <v>3</v>
      </c>
      <c r="N25" s="61">
        <f>SUMIF($C$10:C22,"元請",$J$10:$J$22)</f>
        <v>370000</v>
      </c>
      <c r="O25" s="62"/>
      <c r="P25" s="62"/>
      <c r="Q25" s="62"/>
      <c r="R25" s="22" t="s">
        <v>3</v>
      </c>
      <c r="S25" s="61">
        <f>SUMIF($C$10:C22,"元請",$L$10:$L$22)</f>
        <v>0</v>
      </c>
      <c r="T25" s="62"/>
      <c r="U25" s="62"/>
      <c r="V25" s="62"/>
      <c r="W25" s="22" t="s">
        <v>3</v>
      </c>
    </row>
    <row r="26" spans="10:13" ht="7.5" customHeight="1">
      <c r="J26" s="28"/>
      <c r="K26" s="23"/>
      <c r="L26" s="28"/>
      <c r="M26" s="23"/>
    </row>
    <row r="27" spans="8:23" s="6" customFormat="1" ht="15" customHeight="1">
      <c r="H27" s="49" t="s">
        <v>38</v>
      </c>
      <c r="I27" s="66">
        <v>9</v>
      </c>
      <c r="J27" s="68">
        <v>700000</v>
      </c>
      <c r="K27" s="24"/>
      <c r="L27" s="68">
        <v>0</v>
      </c>
      <c r="M27" s="24"/>
      <c r="N27" s="58" t="s">
        <v>27</v>
      </c>
      <c r="O27" s="59"/>
      <c r="P27" s="59"/>
      <c r="Q27" s="59"/>
      <c r="R27" s="59"/>
      <c r="S27" s="59"/>
      <c r="T27" s="59"/>
      <c r="U27" s="59"/>
      <c r="V27" s="59"/>
      <c r="W27" s="60"/>
    </row>
    <row r="28" spans="8:23" s="6" customFormat="1" ht="17.25" customHeight="1">
      <c r="H28" s="50"/>
      <c r="I28" s="67"/>
      <c r="J28" s="69"/>
      <c r="K28" s="25" t="s">
        <v>3</v>
      </c>
      <c r="L28" s="69"/>
      <c r="M28" s="25" t="s">
        <v>3</v>
      </c>
      <c r="N28" s="63">
        <v>500000</v>
      </c>
      <c r="O28" s="64"/>
      <c r="P28" s="64"/>
      <c r="Q28" s="64"/>
      <c r="R28" s="22" t="s">
        <v>3</v>
      </c>
      <c r="S28" s="63"/>
      <c r="T28" s="64"/>
      <c r="U28" s="64"/>
      <c r="V28" s="64"/>
      <c r="W28" s="22" t="s">
        <v>3</v>
      </c>
    </row>
    <row r="29" ht="15.75" thickBot="1"/>
    <row r="30" spans="2:9" ht="19.5" customHeight="1" thickBot="1" thickTop="1">
      <c r="B30" s="2" t="s">
        <v>41</v>
      </c>
      <c r="I30" s="30" t="str">
        <f>IF($N$28*0.7&lt;SUMIF($C$10:$C$22,"元請",$J$10:$J$22),"OK","NG")</f>
        <v>OK</v>
      </c>
    </row>
    <row r="31" ht="4.5" customHeight="1" thickBot="1" thickTop="1"/>
    <row r="32" spans="2:9" ht="19.5" customHeight="1" thickBot="1" thickTop="1">
      <c r="B32" s="2" t="s">
        <v>48</v>
      </c>
      <c r="I32" s="30" t="str">
        <f>IF(J27*0.7&lt;SUM($J$10:$J$22),"OK","NG")</f>
        <v>OK</v>
      </c>
    </row>
    <row r="33" ht="7.5" customHeight="1" thickTop="1"/>
    <row r="34" ht="14.25">
      <c r="B34" s="2" t="s">
        <v>49</v>
      </c>
    </row>
    <row r="35" ht="14.25">
      <c r="B35" s="2" t="s">
        <v>50</v>
      </c>
    </row>
  </sheetData>
  <sheetProtection/>
  <mergeCells count="30">
    <mergeCell ref="N7:W7"/>
    <mergeCell ref="N8:R9"/>
    <mergeCell ref="S8:W9"/>
    <mergeCell ref="C7:C9"/>
    <mergeCell ref="D7:D9"/>
    <mergeCell ref="E7:E9"/>
    <mergeCell ref="F7:F9"/>
    <mergeCell ref="G8:G9"/>
    <mergeCell ref="J7:M7"/>
    <mergeCell ref="L8:M9"/>
    <mergeCell ref="L24:L25"/>
    <mergeCell ref="N24:W24"/>
    <mergeCell ref="N25:Q25"/>
    <mergeCell ref="S25:V25"/>
    <mergeCell ref="B5:C5"/>
    <mergeCell ref="B7:B9"/>
    <mergeCell ref="D5:F5"/>
    <mergeCell ref="H24:H25"/>
    <mergeCell ref="H8:I8"/>
    <mergeCell ref="G7:I7"/>
    <mergeCell ref="N27:W27"/>
    <mergeCell ref="N28:Q28"/>
    <mergeCell ref="S28:V28"/>
    <mergeCell ref="A3:W3"/>
    <mergeCell ref="H27:H28"/>
    <mergeCell ref="I27:I28"/>
    <mergeCell ref="J27:J28"/>
    <mergeCell ref="L27:L28"/>
    <mergeCell ref="I24:I25"/>
    <mergeCell ref="J24:J25"/>
  </mergeCells>
  <conditionalFormatting sqref="I30 I32">
    <cfRule type="cellIs" priority="1" dxfId="4" operator="equal" stopIfTrue="1">
      <formula>"OK"</formula>
    </cfRule>
    <cfRule type="cellIs" priority="2" dxfId="5" operator="equal" stopIfTrue="1">
      <formula>"NG"</formula>
    </cfRule>
  </conditionalFormatting>
  <dataValidations count="3">
    <dataValidation type="list" allowBlank="1" showInputMessage="1" showErrorMessage="1" sqref="H10:I22">
      <formula1>"レ"</formula1>
    </dataValidation>
    <dataValidation type="list" allowBlank="1" showInputMessage="1" showErrorMessage="1" sqref="D10:D22">
      <formula1>"JV"</formula1>
    </dataValidation>
    <dataValidation type="list" allowBlank="1" showInputMessage="1" showErrorMessage="1" sqref="C10:C22">
      <formula1>"元請,下請"</formula1>
    </dataValidation>
  </dataValidations>
  <printOptions/>
  <pageMargins left="0.1968503937007874" right="0.3937007874015748" top="0.3937007874015748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2010-11-21T08:59:25Z</cp:lastPrinted>
  <dcterms:created xsi:type="dcterms:W3CDTF">2008-02-07T08:27:03Z</dcterms:created>
  <dcterms:modified xsi:type="dcterms:W3CDTF">2020-11-19T00:42:04Z</dcterms:modified>
  <cp:category/>
  <cp:version/>
  <cp:contentType/>
  <cp:contentStatus/>
</cp:coreProperties>
</file>